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lessandria-Tortona" sheetId="1" r:id="rId1"/>
    <sheet name="Novi-Ovada-Acqui" sheetId="2" r:id="rId2"/>
    <sheet name="Casale-Valenza" sheetId="3" r:id="rId3"/>
  </sheets>
  <definedNames>
    <definedName name="_xlnm.Print_Titles" localSheetId="0">'Alessandria-Tortona'!$3:$3</definedName>
    <definedName name="_xlnm.Print_Titles" localSheetId="1">'Novi-Ovada-Acqui'!$2:$2</definedName>
  </definedNames>
  <calcPr fullCalcOnLoad="1" refMode="R1C1"/>
</workbook>
</file>

<file path=xl/sharedStrings.xml><?xml version="1.0" encoding="utf-8"?>
<sst xmlns="http://schemas.openxmlformats.org/spreadsheetml/2006/main" count="115" uniqueCount="69">
  <si>
    <t>Proprietario Immobile</t>
  </si>
  <si>
    <t>A.T.C.</t>
  </si>
  <si>
    <t>Ubicazione Immobile</t>
  </si>
  <si>
    <t>Società di M.S. ed Istruzione fra gli Operai di Tortona</t>
  </si>
  <si>
    <t>Via Pavia n. 12 - Alessandria</t>
  </si>
  <si>
    <t>Società Gieffe di Domenico Mignone &amp; C. S.a.s.</t>
  </si>
  <si>
    <t>Agenzia Territoriale per la Casa della Provincia di Alessandria</t>
  </si>
  <si>
    <t xml:space="preserve">Attività svolta </t>
  </si>
  <si>
    <t>Sig.Lombardi R.</t>
  </si>
  <si>
    <t>Sig. Soia Agnese ved.Lugano</t>
  </si>
  <si>
    <t>Via Bensi n.29 Alessandria</t>
  </si>
  <si>
    <t>Attività svolta</t>
  </si>
  <si>
    <t>Via Divano, 7 Serravalle Scrivia</t>
  </si>
  <si>
    <t>Immobiliare IRIA di Giuseppe Borasi</t>
  </si>
  <si>
    <t>Regione Barbato- Acqui Terme</t>
  </si>
  <si>
    <t>Poggio Gemma</t>
  </si>
  <si>
    <t>Piazza Giovanni XXIII Acqui Terme</t>
  </si>
  <si>
    <t>Viale Pinan Cichero, 66-1 Novi Ligure</t>
  </si>
  <si>
    <t>Propietario Immobile</t>
  </si>
  <si>
    <t>IPAB S. Antonio</t>
  </si>
  <si>
    <t>"Gruppi appartamento" Salute Mentale</t>
  </si>
  <si>
    <t>poliambulatorio distretto sanitario</t>
  </si>
  <si>
    <t>Corso Italia, 7 Trino Vercellese</t>
  </si>
  <si>
    <t>Via Romita 4 scala C interno 1 Novi Ligure</t>
  </si>
  <si>
    <t>Via Romita 4 scala A interno 1 Novi Ligure</t>
  </si>
  <si>
    <t>Dati Catastali</t>
  </si>
  <si>
    <t>Foglio</t>
  </si>
  <si>
    <t>Part.</t>
  </si>
  <si>
    <t>Sub</t>
  </si>
  <si>
    <t>Superficie mq</t>
  </si>
  <si>
    <t xml:space="preserve">Via Verdi Casale Monferrato  </t>
  </si>
  <si>
    <t>Superficie mq.</t>
  </si>
  <si>
    <t xml:space="preserve">Via Pietro Isola, 126 Novi Ligure </t>
  </si>
  <si>
    <t>7 (parte)</t>
  </si>
  <si>
    <t>Servizio Veterinario</t>
  </si>
  <si>
    <t>Congregazione delle Piccole Suore Missionarie della Carità (Opera Don Orione)</t>
  </si>
  <si>
    <t xml:space="preserve"> Via A. Perfumo n.3/5 - Spinetta Marengo Alessandria</t>
  </si>
  <si>
    <t>Via Bensi n.27 Alessandria</t>
  </si>
  <si>
    <t>Via Cavour, 1 S. Sebastiano Curone (AL)</t>
  </si>
  <si>
    <t>Via Galilei n.5-Tortona (AL)</t>
  </si>
  <si>
    <t>Via Galilei n.1-Tortona (AL)</t>
  </si>
  <si>
    <t>Strada per Castelnuovo, 4 Tortona (AL)</t>
  </si>
  <si>
    <t>Via de Gasperi, 15 -  Tortona (AL)</t>
  </si>
  <si>
    <t xml:space="preserve">Archivio </t>
  </si>
  <si>
    <t>Via Pernigotti  n. 21 - Tortona (AL)</t>
  </si>
  <si>
    <t xml:space="preserve">Magazzino fuori uso </t>
  </si>
  <si>
    <t>Gruppo Appartamento Psichiatria</t>
  </si>
  <si>
    <t xml:space="preserve">Uffici Amm.vi A.S.L </t>
  </si>
  <si>
    <t>Mensa</t>
  </si>
  <si>
    <t>Distretto Sanitario</t>
  </si>
  <si>
    <t>Presidio Multizonale Veterinario</t>
  </si>
  <si>
    <t>Ditta Bagliani Lorenzo &amp; C. s.n.c.</t>
  </si>
  <si>
    <t>"Gruppo appartamento" Salute Mentale</t>
  </si>
  <si>
    <t>Distretto sanitario</t>
  </si>
  <si>
    <t>Archivio</t>
  </si>
  <si>
    <t xml:space="preserve">Sig.ri Rango </t>
  </si>
  <si>
    <t>Canone  aggiornato  2017</t>
  </si>
  <si>
    <t>Rata</t>
  </si>
  <si>
    <t>Annuale</t>
  </si>
  <si>
    <t xml:space="preserve">Gruppo Appartamento per n. 8 pazienti psichiatrici </t>
  </si>
  <si>
    <t>51-52-55</t>
  </si>
  <si>
    <t>trimestrale</t>
  </si>
  <si>
    <t>semestrale</t>
  </si>
  <si>
    <t>LOCAZIONI PASSIVE ASL AL Territorio di Novi Ligure-Ovada-Acqui T.me</t>
  </si>
  <si>
    <t>LOCAZIONI PASSIVE ASL AL Territorio di Alessandria-Tortona</t>
  </si>
  <si>
    <t>LOCAZIONI PASSIVE A.S.L. AL Territorio di Casale Monferrato</t>
  </si>
  <si>
    <t>11 (parte) - 7 (parte)</t>
  </si>
  <si>
    <t>NOTE</t>
  </si>
  <si>
    <t>dismesso il 13/11/2017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</si>
</sst>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\-yy;@"/>
    <numFmt numFmtId="178" formatCode="dd/mm/yy;@"/>
    <numFmt numFmtId="179" formatCode="[$-410]d\-mmm\-yyyy;@"/>
    <numFmt numFmtId="180" formatCode="&quot;€&quot;\ #,##0.00"/>
    <numFmt numFmtId="181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9.7109375" style="0" customWidth="1"/>
    <col min="2" max="2" width="15.7109375" style="0" customWidth="1"/>
    <col min="3" max="3" width="12.7109375" style="0" customWidth="1"/>
    <col min="4" max="4" width="9.7109375" style="0" customWidth="1"/>
    <col min="5" max="7" width="8.8515625" style="0" customWidth="1"/>
    <col min="8" max="10" width="5.7109375" style="0" customWidth="1"/>
    <col min="11" max="11" width="9.28125" style="0" customWidth="1"/>
  </cols>
  <sheetData>
    <row r="1" spans="1:11" s="1" customFormat="1" ht="45.75" customHeight="1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2"/>
    </row>
    <row r="2" spans="1:7" ht="12.75" customHeight="1" hidden="1">
      <c r="A2" s="2"/>
      <c r="G2" s="21"/>
    </row>
    <row r="3" spans="1:11" ht="18" customHeight="1">
      <c r="A3" s="25" t="s">
        <v>2</v>
      </c>
      <c r="B3" s="25" t="s">
        <v>0</v>
      </c>
      <c r="C3" s="25" t="s">
        <v>7</v>
      </c>
      <c r="D3" s="25" t="s">
        <v>29</v>
      </c>
      <c r="E3" s="25" t="s">
        <v>56</v>
      </c>
      <c r="F3" s="25"/>
      <c r="G3" s="25"/>
      <c r="H3" s="25" t="s">
        <v>25</v>
      </c>
      <c r="I3" s="25"/>
      <c r="J3" s="25"/>
      <c r="K3" s="17" t="s">
        <v>67</v>
      </c>
    </row>
    <row r="4" spans="1:14" ht="18" customHeight="1">
      <c r="A4" s="25"/>
      <c r="B4" s="25"/>
      <c r="C4" s="25"/>
      <c r="D4" s="31"/>
      <c r="E4" s="25" t="s">
        <v>57</v>
      </c>
      <c r="F4" s="25"/>
      <c r="G4" s="17" t="s">
        <v>58</v>
      </c>
      <c r="H4" s="17" t="s">
        <v>26</v>
      </c>
      <c r="I4" s="17" t="s">
        <v>27</v>
      </c>
      <c r="J4" s="17" t="s">
        <v>28</v>
      </c>
      <c r="K4" s="17"/>
      <c r="L4" s="26"/>
      <c r="M4" s="26"/>
      <c r="N4" s="26"/>
    </row>
    <row r="5" spans="1:15" ht="45" customHeight="1">
      <c r="A5" s="14" t="s">
        <v>44</v>
      </c>
      <c r="B5" s="14" t="s">
        <v>9</v>
      </c>
      <c r="C5" s="14" t="s">
        <v>43</v>
      </c>
      <c r="D5" s="14">
        <v>880</v>
      </c>
      <c r="E5" s="39" t="s">
        <v>61</v>
      </c>
      <c r="F5" s="16">
        <v>7333.17</v>
      </c>
      <c r="G5" s="16">
        <v>24443</v>
      </c>
      <c r="H5" s="14">
        <v>42</v>
      </c>
      <c r="I5" s="14">
        <v>1143</v>
      </c>
      <c r="J5" s="14">
        <v>1</v>
      </c>
      <c r="K5" s="39" t="s">
        <v>68</v>
      </c>
      <c r="L5" s="36"/>
      <c r="M5" s="9"/>
      <c r="N5" s="37"/>
      <c r="O5" s="9"/>
    </row>
    <row r="6" spans="1:14" ht="45" customHeight="1">
      <c r="A6" s="11" t="s">
        <v>42</v>
      </c>
      <c r="B6" s="11" t="s">
        <v>1</v>
      </c>
      <c r="C6" s="11" t="s">
        <v>46</v>
      </c>
      <c r="D6" s="11">
        <v>80</v>
      </c>
      <c r="E6" s="15" t="s">
        <v>61</v>
      </c>
      <c r="F6" s="11">
        <v>603.13</v>
      </c>
      <c r="G6" s="16">
        <f>F6*4</f>
        <v>2412.52</v>
      </c>
      <c r="H6" s="11">
        <v>43</v>
      </c>
      <c r="I6" s="11">
        <v>77</v>
      </c>
      <c r="J6" s="11">
        <v>93</v>
      </c>
      <c r="K6" s="11"/>
      <c r="L6" s="18"/>
      <c r="M6" s="19"/>
      <c r="N6" s="20"/>
    </row>
    <row r="7" spans="1:12" s="9" customFormat="1" ht="45" customHeight="1">
      <c r="A7" s="38" t="s">
        <v>41</v>
      </c>
      <c r="B7" s="14" t="s">
        <v>55</v>
      </c>
      <c r="C7" s="14" t="s">
        <v>54</v>
      </c>
      <c r="D7" s="14">
        <v>580</v>
      </c>
      <c r="E7" s="39" t="s">
        <v>61</v>
      </c>
      <c r="F7" s="16">
        <v>6948</v>
      </c>
      <c r="G7" s="16">
        <v>27792</v>
      </c>
      <c r="H7" s="14">
        <v>44</v>
      </c>
      <c r="I7" s="14">
        <v>101</v>
      </c>
      <c r="J7" s="14">
        <v>1</v>
      </c>
      <c r="K7" s="14"/>
      <c r="L7" s="36"/>
    </row>
    <row r="8" spans="1:11" ht="45" customHeight="1">
      <c r="A8" s="11" t="s">
        <v>40</v>
      </c>
      <c r="B8" s="11" t="s">
        <v>3</v>
      </c>
      <c r="C8" s="11" t="s">
        <v>47</v>
      </c>
      <c r="D8" s="11">
        <v>1600</v>
      </c>
      <c r="E8" s="15" t="s">
        <v>62</v>
      </c>
      <c r="F8" s="16">
        <v>27816</v>
      </c>
      <c r="G8" s="16">
        <f>F8*2</f>
        <v>55632</v>
      </c>
      <c r="H8" s="11">
        <v>41</v>
      </c>
      <c r="I8" s="11">
        <v>1008</v>
      </c>
      <c r="J8" s="11">
        <v>3.5</v>
      </c>
      <c r="K8" s="11"/>
    </row>
    <row r="9" spans="1:11" ht="45" customHeight="1">
      <c r="A9" s="11" t="s">
        <v>39</v>
      </c>
      <c r="B9" s="11" t="s">
        <v>3</v>
      </c>
      <c r="C9" s="11" t="s">
        <v>48</v>
      </c>
      <c r="D9" s="11">
        <v>780</v>
      </c>
      <c r="E9" s="15" t="s">
        <v>62</v>
      </c>
      <c r="F9" s="16">
        <v>14683.92</v>
      </c>
      <c r="G9" s="16">
        <f>F9*2</f>
        <v>29367.84</v>
      </c>
      <c r="H9" s="11">
        <v>41</v>
      </c>
      <c r="I9" s="11">
        <v>1899</v>
      </c>
      <c r="J9" s="11"/>
      <c r="K9" s="11"/>
    </row>
    <row r="10" spans="1:11" s="9" customFormat="1" ht="60" customHeight="1">
      <c r="A10" s="14" t="s">
        <v>38</v>
      </c>
      <c r="B10" s="14" t="s">
        <v>35</v>
      </c>
      <c r="C10" s="14" t="s">
        <v>49</v>
      </c>
      <c r="D10" s="14">
        <v>65</v>
      </c>
      <c r="E10" s="15" t="s">
        <v>61</v>
      </c>
      <c r="F10" s="16">
        <v>2550</v>
      </c>
      <c r="G10" s="16">
        <f>F10*4</f>
        <v>10200</v>
      </c>
      <c r="H10" s="14">
        <v>4</v>
      </c>
      <c r="I10" s="14">
        <v>233</v>
      </c>
      <c r="J10" s="14">
        <v>5</v>
      </c>
      <c r="K10" s="14"/>
    </row>
    <row r="11" spans="1:11" ht="45" customHeight="1">
      <c r="A11" s="11" t="s">
        <v>36</v>
      </c>
      <c r="B11" s="11" t="s">
        <v>8</v>
      </c>
      <c r="C11" s="11" t="s">
        <v>49</v>
      </c>
      <c r="D11" s="11">
        <v>230</v>
      </c>
      <c r="E11" s="15" t="s">
        <v>62</v>
      </c>
      <c r="F11" s="16">
        <v>15342.2</v>
      </c>
      <c r="G11" s="16">
        <f>F11*2</f>
        <v>30684.4</v>
      </c>
      <c r="H11" s="11">
        <v>202</v>
      </c>
      <c r="I11" s="11">
        <v>1979</v>
      </c>
      <c r="J11" s="11">
        <v>23</v>
      </c>
      <c r="K11" s="11"/>
    </row>
    <row r="12" spans="1:11" ht="45" customHeight="1">
      <c r="A12" s="11" t="s">
        <v>4</v>
      </c>
      <c r="B12" s="11" t="s">
        <v>5</v>
      </c>
      <c r="C12" s="11" t="s">
        <v>50</v>
      </c>
      <c r="D12" s="11">
        <v>340</v>
      </c>
      <c r="E12" s="15" t="s">
        <v>61</v>
      </c>
      <c r="F12" s="16">
        <v>4831.79</v>
      </c>
      <c r="G12" s="16">
        <f>F12*4</f>
        <v>19327.16</v>
      </c>
      <c r="H12" s="11">
        <v>33</v>
      </c>
      <c r="I12" s="11">
        <v>149</v>
      </c>
      <c r="J12" s="11">
        <v>6</v>
      </c>
      <c r="K12" s="11"/>
    </row>
    <row r="13" spans="1:11" ht="44.25" customHeight="1">
      <c r="A13" s="11" t="s">
        <v>37</v>
      </c>
      <c r="B13" s="29" t="s">
        <v>6</v>
      </c>
      <c r="C13" s="30" t="s">
        <v>59</v>
      </c>
      <c r="D13" s="11">
        <v>90</v>
      </c>
      <c r="E13" s="15" t="s">
        <v>61</v>
      </c>
      <c r="F13" s="16">
        <v>520.56</v>
      </c>
      <c r="G13" s="16">
        <f>F13*4</f>
        <v>2082.24</v>
      </c>
      <c r="H13" s="11">
        <v>121</v>
      </c>
      <c r="I13" s="11">
        <v>863</v>
      </c>
      <c r="J13" s="11">
        <v>3</v>
      </c>
      <c r="K13" s="11"/>
    </row>
    <row r="14" spans="1:11" ht="44.25" customHeight="1">
      <c r="A14" s="11" t="s">
        <v>10</v>
      </c>
      <c r="B14" s="29"/>
      <c r="C14" s="29"/>
      <c r="D14" s="11">
        <v>105</v>
      </c>
      <c r="E14" s="15" t="s">
        <v>61</v>
      </c>
      <c r="F14" s="16">
        <v>627.36</v>
      </c>
      <c r="G14" s="16">
        <f>F14*4</f>
        <v>2509.44</v>
      </c>
      <c r="H14" s="11">
        <v>121</v>
      </c>
      <c r="I14" s="11">
        <v>863</v>
      </c>
      <c r="J14" s="11">
        <v>17</v>
      </c>
      <c r="K14" s="11"/>
    </row>
    <row r="15" ht="12.75">
      <c r="G15" s="8"/>
    </row>
  </sheetData>
  <sheetProtection/>
  <mergeCells count="11">
    <mergeCell ref="B3:B4"/>
    <mergeCell ref="C3:C4"/>
    <mergeCell ref="L4:N4"/>
    <mergeCell ref="E3:G3"/>
    <mergeCell ref="E4:F4"/>
    <mergeCell ref="A1:J1"/>
    <mergeCell ref="B13:B14"/>
    <mergeCell ref="C13:C14"/>
    <mergeCell ref="H3:J3"/>
    <mergeCell ref="D3:D4"/>
    <mergeCell ref="A3:A4"/>
  </mergeCells>
  <printOptions/>
  <pageMargins left="0.25" right="0.25" top="0.75" bottom="0.75" header="0.3" footer="0.3"/>
  <pageSetup horizontalDpi="600" verticalDpi="600" orientation="portrait" paperSize="9" scale="90" r:id="rId1"/>
  <ignoredErrors>
    <ignoredError sqref="G8 G10: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9.7109375" style="5" customWidth="1"/>
    <col min="2" max="2" width="15.7109375" style="5" customWidth="1"/>
    <col min="3" max="3" width="12.7109375" style="5" customWidth="1"/>
    <col min="4" max="4" width="9.7109375" style="5" customWidth="1"/>
    <col min="5" max="7" width="8.8515625" style="5" customWidth="1"/>
    <col min="8" max="10" width="5.7109375" style="5" customWidth="1"/>
    <col min="11" max="16384" width="9.140625" style="5" customWidth="1"/>
  </cols>
  <sheetData>
    <row r="1" spans="1:10" s="10" customFormat="1" ht="45" customHeight="1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25" t="s">
        <v>2</v>
      </c>
      <c r="B2" s="25" t="s">
        <v>0</v>
      </c>
      <c r="C2" s="25" t="s">
        <v>11</v>
      </c>
      <c r="D2" s="25" t="s">
        <v>31</v>
      </c>
      <c r="E2" s="25" t="s">
        <v>56</v>
      </c>
      <c r="F2" s="25"/>
      <c r="G2" s="25"/>
      <c r="H2" s="25" t="s">
        <v>25</v>
      </c>
      <c r="I2" s="25"/>
      <c r="J2" s="25"/>
    </row>
    <row r="3" spans="1:10" ht="18" customHeight="1">
      <c r="A3" s="25"/>
      <c r="B3" s="25"/>
      <c r="C3" s="25"/>
      <c r="D3" s="31"/>
      <c r="E3" s="25" t="s">
        <v>57</v>
      </c>
      <c r="F3" s="25"/>
      <c r="G3" s="17" t="s">
        <v>58</v>
      </c>
      <c r="H3" s="17" t="s">
        <v>26</v>
      </c>
      <c r="I3" s="17" t="s">
        <v>27</v>
      </c>
      <c r="J3" s="17" t="s">
        <v>28</v>
      </c>
    </row>
    <row r="4" spans="1:10" ht="22.5">
      <c r="A4" s="11" t="s">
        <v>12</v>
      </c>
      <c r="B4" s="11" t="s">
        <v>13</v>
      </c>
      <c r="C4" s="11" t="s">
        <v>53</v>
      </c>
      <c r="D4" s="11">
        <v>191</v>
      </c>
      <c r="E4" s="15" t="s">
        <v>61</v>
      </c>
      <c r="F4" s="12">
        <v>2345.97</v>
      </c>
      <c r="G4" s="12">
        <f aca="true" t="shared" si="0" ref="G4:G10">F4*4</f>
        <v>9383.88</v>
      </c>
      <c r="H4" s="11">
        <v>11</v>
      </c>
      <c r="I4" s="11">
        <v>351</v>
      </c>
      <c r="J4" s="15" t="s">
        <v>60</v>
      </c>
    </row>
    <row r="5" spans="1:10" ht="45">
      <c r="A5" s="11" t="s">
        <v>32</v>
      </c>
      <c r="B5" s="11" t="s">
        <v>51</v>
      </c>
      <c r="C5" s="11" t="s">
        <v>34</v>
      </c>
      <c r="D5" s="11">
        <v>240.2</v>
      </c>
      <c r="E5" s="15" t="s">
        <v>61</v>
      </c>
      <c r="F5" s="12">
        <v>6016.43</v>
      </c>
      <c r="G5" s="12">
        <f t="shared" si="0"/>
        <v>24065.72</v>
      </c>
      <c r="H5" s="11">
        <v>13</v>
      </c>
      <c r="I5" s="11">
        <v>131</v>
      </c>
      <c r="J5" s="15" t="s">
        <v>66</v>
      </c>
    </row>
    <row r="6" spans="1:10" ht="45" customHeight="1">
      <c r="A6" s="11" t="s">
        <v>14</v>
      </c>
      <c r="B6" s="11" t="s">
        <v>15</v>
      </c>
      <c r="C6" s="11" t="s">
        <v>45</v>
      </c>
      <c r="D6" s="11">
        <v>700</v>
      </c>
      <c r="E6" s="15" t="s">
        <v>61</v>
      </c>
      <c r="F6" s="12">
        <v>2586.36</v>
      </c>
      <c r="G6" s="12">
        <f t="shared" si="0"/>
        <v>10345.44</v>
      </c>
      <c r="H6" s="11">
        <v>32</v>
      </c>
      <c r="I6" s="11">
        <v>309</v>
      </c>
      <c r="J6" s="11"/>
    </row>
    <row r="7" spans="1:10" ht="45" customHeight="1">
      <c r="A7" s="14" t="s">
        <v>16</v>
      </c>
      <c r="B7" s="14" t="s">
        <v>1</v>
      </c>
      <c r="C7" s="14" t="s">
        <v>52</v>
      </c>
      <c r="D7" s="14">
        <v>89</v>
      </c>
      <c r="E7" s="15" t="s">
        <v>61</v>
      </c>
      <c r="F7" s="12">
        <v>316.19</v>
      </c>
      <c r="G7" s="12">
        <f t="shared" si="0"/>
        <v>1264.76</v>
      </c>
      <c r="H7" s="13">
        <v>23</v>
      </c>
      <c r="I7" s="13">
        <v>803</v>
      </c>
      <c r="J7" s="13">
        <v>2</v>
      </c>
    </row>
    <row r="8" spans="1:10" ht="45" customHeight="1">
      <c r="A8" s="14" t="s">
        <v>17</v>
      </c>
      <c r="B8" s="14" t="s">
        <v>1</v>
      </c>
      <c r="C8" s="14" t="s">
        <v>52</v>
      </c>
      <c r="D8" s="14">
        <v>99</v>
      </c>
      <c r="E8" s="15" t="s">
        <v>61</v>
      </c>
      <c r="F8" s="12">
        <v>614.04</v>
      </c>
      <c r="G8" s="12">
        <f t="shared" si="0"/>
        <v>2456.16</v>
      </c>
      <c r="H8" s="11">
        <v>14</v>
      </c>
      <c r="I8" s="11">
        <v>371</v>
      </c>
      <c r="J8" s="11">
        <v>1</v>
      </c>
    </row>
    <row r="9" spans="1:10" ht="45" customHeight="1">
      <c r="A9" s="14" t="s">
        <v>23</v>
      </c>
      <c r="B9" s="14" t="s">
        <v>1</v>
      </c>
      <c r="C9" s="14" t="s">
        <v>52</v>
      </c>
      <c r="D9" s="14">
        <v>93</v>
      </c>
      <c r="E9" s="15" t="s">
        <v>61</v>
      </c>
      <c r="F9" s="12">
        <v>1003.24</v>
      </c>
      <c r="G9" s="12">
        <f t="shared" si="0"/>
        <v>4012.96</v>
      </c>
      <c r="H9" s="11">
        <v>26</v>
      </c>
      <c r="I9" s="11">
        <v>969</v>
      </c>
      <c r="J9" s="11">
        <v>14</v>
      </c>
    </row>
    <row r="10" spans="1:10" ht="45" customHeight="1">
      <c r="A10" s="14" t="s">
        <v>24</v>
      </c>
      <c r="B10" s="14" t="s">
        <v>1</v>
      </c>
      <c r="C10" s="14" t="s">
        <v>52</v>
      </c>
      <c r="D10" s="14">
        <v>93</v>
      </c>
      <c r="E10" s="15" t="s">
        <v>61</v>
      </c>
      <c r="F10" s="12">
        <v>1003.24</v>
      </c>
      <c r="G10" s="12">
        <f t="shared" si="0"/>
        <v>4012.96</v>
      </c>
      <c r="H10" s="11">
        <v>26</v>
      </c>
      <c r="I10" s="11">
        <v>969</v>
      </c>
      <c r="J10" s="11">
        <v>1</v>
      </c>
    </row>
    <row r="11" spans="1:7" ht="11.25">
      <c r="A11" s="3"/>
      <c r="B11" s="3"/>
      <c r="C11" s="3"/>
      <c r="D11" s="3"/>
      <c r="E11" s="3"/>
      <c r="F11" s="3"/>
      <c r="G11" s="24"/>
    </row>
  </sheetData>
  <sheetProtection/>
  <mergeCells count="8">
    <mergeCell ref="A1:J1"/>
    <mergeCell ref="D2:D3"/>
    <mergeCell ref="H2:J2"/>
    <mergeCell ref="A2:A3"/>
    <mergeCell ref="B2:B3"/>
    <mergeCell ref="C2:C3"/>
    <mergeCell ref="E2:G2"/>
    <mergeCell ref="E3:F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9.7109375" style="0" customWidth="1"/>
    <col min="2" max="2" width="15.7109375" style="0" customWidth="1"/>
    <col min="3" max="3" width="12.7109375" style="0" customWidth="1"/>
    <col min="4" max="4" width="9.7109375" style="0" customWidth="1"/>
    <col min="5" max="7" width="8.8515625" style="0" customWidth="1"/>
    <col min="8" max="10" width="5.7109375" style="0" customWidth="1"/>
  </cols>
  <sheetData>
    <row r="1" spans="1:12" ht="45" customHeight="1">
      <c r="A1" s="34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8"/>
      <c r="L1" s="4"/>
    </row>
    <row r="2" spans="1:10" s="7" customFormat="1" ht="18" customHeight="1">
      <c r="A2" s="25" t="s">
        <v>2</v>
      </c>
      <c r="B2" s="25" t="s">
        <v>18</v>
      </c>
      <c r="C2" s="25" t="s">
        <v>11</v>
      </c>
      <c r="D2" s="25" t="s">
        <v>29</v>
      </c>
      <c r="E2" s="25" t="s">
        <v>56</v>
      </c>
      <c r="F2" s="25"/>
      <c r="G2" s="25"/>
      <c r="H2" s="25" t="s">
        <v>25</v>
      </c>
      <c r="I2" s="25"/>
      <c r="J2" s="25"/>
    </row>
    <row r="3" spans="1:10" s="7" customFormat="1" ht="18" customHeight="1">
      <c r="A3" s="31"/>
      <c r="B3" s="31"/>
      <c r="C3" s="31"/>
      <c r="D3" s="31"/>
      <c r="E3" s="25" t="s">
        <v>57</v>
      </c>
      <c r="F3" s="25"/>
      <c r="G3" s="17" t="s">
        <v>58</v>
      </c>
      <c r="H3" s="17" t="s">
        <v>26</v>
      </c>
      <c r="I3" s="17" t="s">
        <v>27</v>
      </c>
      <c r="J3" s="17" t="s">
        <v>28</v>
      </c>
    </row>
    <row r="4" spans="1:10" s="6" customFormat="1" ht="45" customHeight="1">
      <c r="A4" s="15" t="s">
        <v>22</v>
      </c>
      <c r="B4" s="15" t="s">
        <v>19</v>
      </c>
      <c r="C4" s="15" t="s">
        <v>21</v>
      </c>
      <c r="D4" s="15">
        <v>620</v>
      </c>
      <c r="E4" s="15" t="s">
        <v>61</v>
      </c>
      <c r="F4" s="23">
        <v>6125</v>
      </c>
      <c r="G4" s="23">
        <f>F4*4</f>
        <v>24500</v>
      </c>
      <c r="H4" s="15">
        <v>69</v>
      </c>
      <c r="I4" s="15">
        <v>30</v>
      </c>
      <c r="J4" s="15" t="s">
        <v>33</v>
      </c>
    </row>
    <row r="5" spans="1:10" s="6" customFormat="1" ht="45" customHeight="1">
      <c r="A5" s="15" t="s">
        <v>30</v>
      </c>
      <c r="B5" s="15" t="s">
        <v>1</v>
      </c>
      <c r="C5" s="15" t="s">
        <v>20</v>
      </c>
      <c r="D5" s="15">
        <v>80</v>
      </c>
      <c r="E5" s="15" t="s">
        <v>61</v>
      </c>
      <c r="F5" s="15">
        <v>814.06</v>
      </c>
      <c r="G5" s="23">
        <f>F5*4</f>
        <v>3256.24</v>
      </c>
      <c r="H5" s="15">
        <v>56</v>
      </c>
      <c r="I5" s="15">
        <v>86</v>
      </c>
      <c r="J5" s="15">
        <v>51</v>
      </c>
    </row>
  </sheetData>
  <sheetProtection/>
  <mergeCells count="8">
    <mergeCell ref="H2:J2"/>
    <mergeCell ref="A1:J1"/>
    <mergeCell ref="A2:A3"/>
    <mergeCell ref="B2:B3"/>
    <mergeCell ref="C2:C3"/>
    <mergeCell ref="D2:D3"/>
    <mergeCell ref="E2:G2"/>
    <mergeCell ref="E3:F3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NestiT</dc:creator>
  <cp:keywords/>
  <dc:description/>
  <cp:lastModifiedBy>bonzanic</cp:lastModifiedBy>
  <cp:lastPrinted>2017-11-03T14:07:25Z</cp:lastPrinted>
  <dcterms:created xsi:type="dcterms:W3CDTF">2005-05-23T12:33:27Z</dcterms:created>
  <dcterms:modified xsi:type="dcterms:W3CDTF">2017-11-28T13:45:37Z</dcterms:modified>
  <cp:category/>
  <cp:version/>
  <cp:contentType/>
  <cp:contentStatus/>
</cp:coreProperties>
</file>